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reachlaw.sharepoint.com/sites/REACHLawIndia/Jaetut asiakirjat/Gagan Kumar/Sales/"/>
    </mc:Choice>
  </mc:AlternateContent>
  <xr:revisionPtr revIDLastSave="5" documentId="13_ncr:1_{C6849DF3-360B-4393-9FB2-A44986641363}" xr6:coauthVersionLast="47" xr6:coauthVersionMax="47" xr10:uidLastSave="{270939F3-6B92-4267-B930-625021D55866}"/>
  <bookViews>
    <workbookView xWindow="-98" yWindow="-98" windowWidth="21795" windowHeight="12975" xr2:uid="{00000000-000D-0000-FFFF-FFFF00000000}"/>
  </bookViews>
  <sheets>
    <sheet name="Data Entry" sheetId="1" r:id="rId1"/>
    <sheet name="Instructions &amp; Exampl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2" l="1"/>
  <c r="D25" i="2"/>
  <c r="F24" i="2"/>
  <c r="E24" i="2"/>
  <c r="D24" i="2"/>
  <c r="I51" i="1"/>
  <c r="H51" i="1"/>
  <c r="I50" i="1"/>
  <c r="H50" i="1"/>
  <c r="I49" i="1"/>
  <c r="H49" i="1"/>
  <c r="I48" i="1"/>
  <c r="H48" i="1"/>
  <c r="I47" i="1"/>
  <c r="H47" i="1"/>
  <c r="I46" i="1"/>
  <c r="H46" i="1"/>
  <c r="I45" i="1"/>
  <c r="H45" i="1"/>
  <c r="I44" i="1"/>
  <c r="H44" i="1"/>
  <c r="I43" i="1"/>
  <c r="H43" i="1"/>
  <c r="I42" i="1"/>
  <c r="H42" i="1"/>
  <c r="I41" i="1"/>
  <c r="H41" i="1"/>
  <c r="I40" i="1"/>
  <c r="H40" i="1"/>
  <c r="I39" i="1"/>
  <c r="H39" i="1"/>
  <c r="I38" i="1"/>
  <c r="H38" i="1"/>
  <c r="I37" i="1"/>
  <c r="H37" i="1"/>
  <c r="I36" i="1"/>
  <c r="H36" i="1"/>
  <c r="I35" i="1"/>
  <c r="H35" i="1"/>
  <c r="I34" i="1"/>
  <c r="H34" i="1"/>
  <c r="I33" i="1"/>
  <c r="H33" i="1"/>
  <c r="I32" i="1"/>
  <c r="H32" i="1"/>
  <c r="I31" i="1"/>
  <c r="H31" i="1"/>
  <c r="I30" i="1"/>
  <c r="H30" i="1"/>
  <c r="I29" i="1"/>
  <c r="H29" i="1"/>
  <c r="I28" i="1"/>
  <c r="H28" i="1"/>
  <c r="I27" i="1"/>
  <c r="H27" i="1"/>
  <c r="I26" i="1"/>
  <c r="H26" i="1"/>
  <c r="I25" i="1"/>
  <c r="H25" i="1"/>
  <c r="I24" i="1"/>
  <c r="H24" i="1"/>
  <c r="I23" i="1"/>
  <c r="H23" i="1"/>
  <c r="I22" i="1"/>
  <c r="H22" i="1"/>
  <c r="F26" i="2" l="1"/>
  <c r="E26" i="2"/>
  <c r="E25" i="2"/>
  <c r="F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REACHLaw</author>
  </authors>
  <commentList>
    <comment ref="G21" authorId="0" shapeId="0" xr:uid="{00000000-0006-0000-0000-000001000000}">
      <text>
        <r>
          <rPr>
            <sz val="11"/>
            <color theme="1"/>
            <rFont val="Calibri"/>
            <family val="2"/>
            <scheme val="minor"/>
          </rPr>
          <t>Enter the chemical substance (not a mixture/product).
If derived from a mixture/polymer, list each substance (ingredient/raw material/monomer) separately.
Quantity must be the total annual quantity of THIS substance exported to the EU (calendar year 1 Jan–31 Dec).
If substance is part of a mixture: Substance kg/year = Mixture kg/year × % composition.
Only include substances where total quantity &gt; 1000 kg/year (i.e., &gt; 1 tonne/year).</t>
        </r>
      </text>
    </comment>
  </commentList>
</comments>
</file>

<file path=xl/sharedStrings.xml><?xml version="1.0" encoding="utf-8"?>
<sst xmlns="http://schemas.openxmlformats.org/spreadsheetml/2006/main" count="67" uniqueCount="63">
  <si>
    <t>EU REACH OR / Co-Registration – Information Collection Template</t>
  </si>
  <si>
    <t>IMPORTANT: Fields marked in RED (*) are mandatory and must be completed.</t>
  </si>
  <si>
    <t>QUICK INSTRUCTIONS (Full guidance &amp; example are in the 'Instructions &amp; Example' sheet):
• Enter ONLY SUBSTANCES. Do NOT enter mixtures/formulations/polymers as products.
• If you export a mixture/formulation/polymer, break it into substances (ingredients/raw materials/monomers) and report the substances only.
• Include ONLY substances with total export to the EU &gt; 1 tonne/year (i.e., &gt; 1000 kg/year) per calendar year (1 Jan–31 Dec).
• Attach the latest Safety Data Sheet (SDS) for each substance when emailing this file.
• If you need support in preparing your REACH substance inventory, we can support (contact: sales@reachlaw.fi).</t>
  </si>
  <si>
    <t>SECTION 1: COMPANY INFORMATION</t>
  </si>
  <si>
    <t>Company Name *</t>
  </si>
  <si>
    <t>Company Type *</t>
  </si>
  <si>
    <t>Company Website</t>
  </si>
  <si>
    <t>Country of Export *</t>
  </si>
  <si>
    <t>Contact Person Name *</t>
  </si>
  <si>
    <t>Contact Email *</t>
  </si>
  <si>
    <t>Contact Phone (with country code)</t>
  </si>
  <si>
    <t>EU subsidiary / legal entity present?</t>
  </si>
  <si>
    <t>Company Size (SME Category) *</t>
  </si>
  <si>
    <t>Refer 'Instructions &amp; Example' sheet</t>
  </si>
  <si>
    <t>SECTION 2: SUBSTANCE DETAILS (ENTER ONLY SUBSTANCES &gt; 1 t/year / 1000 kg/year)</t>
  </si>
  <si>
    <t>Sr</t>
  </si>
  <si>
    <t>Substance name *</t>
  </si>
  <si>
    <t>CAS No. *</t>
  </si>
  <si>
    <t>EC/EINECS</t>
  </si>
  <si>
    <t>Role (if from mixture/polymer)</t>
  </si>
  <si>
    <t>End use in EU *</t>
  </si>
  <si>
    <t>Annual quantity (kg/year) *</t>
  </si>
  <si>
    <t>Annual quantity (t/year)</t>
  </si>
  <si>
    <t>Include? (&gt;1000 kg/yr)</t>
  </si>
  <si>
    <t>Instructions – How to Fill this Template (with Example for Mixtures/Polymers)</t>
  </si>
  <si>
    <t>Mandatory fields are shown in RED (*) in the 'Data Entry' sheet and must be completed.</t>
  </si>
  <si>
    <t>KEY RULES:
1) Enter ONLY SUBSTANCES. REACH registration applies at substance level (substances on their own or in mixtures).
2) If you export a mixture/formulation: list EACH ingredient substance separately (100% composition coverage recommended).
3) If you export a polymer: report monomers (and other substances) that require registration where applicable – provide monomer/substance-level details.
4) Include ONLY substances with total annual export to the EU &gt; 1 tonne/year (&gt; 1000 kg/year) per calendar year (1 Jan–31 Dec).
5) Attach the latest Safety Data Sheet (SDS) for each substance and email everything to sales@reachlaw.fi.
6) Need help building your REACH inventory? We support creation of REACH substance inventories – contact sales@reachlaw.fi.</t>
  </si>
  <si>
    <t>Useful official reference (tonnage threshold &amp; aggregation in mixtures, Understanding REACH for non-EU companies):</t>
  </si>
  <si>
    <t>ECHA: Do I reach the one tonne a year threshold?</t>
  </si>
  <si>
    <t>ECHA: REACH and CLP for non-EU companies</t>
  </si>
  <si>
    <t>ECHA SME guidance:</t>
  </si>
  <si>
    <t>ECHA: How to determine the company size category</t>
  </si>
  <si>
    <t>EXAMPLE (Illustrative): Exporting a Mixture → Report Substances Only</t>
  </si>
  <si>
    <t>Example scenario: You export 10,000 kg/year of a formulated mixture (e.g., coating/ink/resin/cleaner/fragrance/lubricants/masterbatch/etc.). The SDS/BOM shows composition.
Calculate each substance quantity = mixture quantity × % composition.
Report only substances where the calculated substance quantity is &gt; 1000 kg/year (i.e., &gt; 1 t/year).</t>
  </si>
  <si>
    <t>Component substance</t>
  </si>
  <si>
    <t>% in mixture</t>
  </si>
  <si>
    <t>Mixture export (kg/yr)</t>
  </si>
  <si>
    <t>Substance quantity (kg/yr)</t>
  </si>
  <si>
    <t>Substance quantity (t/yr)</t>
  </si>
  <si>
    <t>Substance A 
(e.g., Solvent)</t>
  </si>
  <si>
    <t>Substance B 
(e.g., Resin)</t>
  </si>
  <si>
    <t>Substance C 
(e.g., Additive)</t>
  </si>
  <si>
    <t xml:space="preserve">EU SME Criteria Quick Reference </t>
  </si>
  <si>
    <t>Category</t>
  </si>
  <si>
    <t>Employees (AWU)</t>
  </si>
  <si>
    <t>Turnover</t>
  </si>
  <si>
    <t>Balance sheet total</t>
  </si>
  <si>
    <t>Micro</t>
  </si>
  <si>
    <t>&lt; 10</t>
  </si>
  <si>
    <t>≤ €2 million</t>
  </si>
  <si>
    <t>Small</t>
  </si>
  <si>
    <t>&lt; 50</t>
  </si>
  <si>
    <t>≤ €10 million</t>
  </si>
  <si>
    <t>Medium</t>
  </si>
  <si>
    <t>&lt; 250</t>
  </si>
  <si>
    <t>≤ €50 million</t>
  </si>
  <si>
    <t>≤ €43 million</t>
  </si>
  <si>
    <t>Large</t>
  </si>
  <si>
    <t>≥ 250 or above thresholds</t>
  </si>
  <si>
    <t>Above SME thresholds</t>
  </si>
  <si>
    <t>SUBMIT: Email the completed Excel + SDS (only if you export mixtures or polymers)</t>
  </si>
  <si>
    <t>Submission: Email the completed Excel + SDS (only if you export mixtures or polymers)</t>
  </si>
  <si>
    <t>For any clarification while filling this template, contact at: sales@reachlaw.fi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</si>
</sst>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scheme val="minor"/>
    </font>
    <font>
      <b/>
      <sz val="14"/>
      <color rgb="FF1F2D3D"/>
      <name val="Calibri"/>
    </font>
    <font>
      <b/>
      <sz val="11"/>
      <color rgb="FFC00000"/>
      <name val="Calibri"/>
    </font>
    <font>
      <sz val="11"/>
      <color rgb="FF111827"/>
      <name val="Calibri"/>
    </font>
    <font>
      <b/>
      <sz val="11"/>
      <color rgb="FF1F2D3D"/>
      <name val="Calibri"/>
    </font>
    <font>
      <i/>
      <sz val="11"/>
      <color rgb="FF374151"/>
      <name val="Calibri"/>
    </font>
    <font>
      <sz val="12"/>
      <color theme="10"/>
      <name val="Calibri"/>
      <family val="2"/>
      <scheme val="minor"/>
    </font>
    <font>
      <b/>
      <sz val="11"/>
      <color rgb="FF1F2D3D"/>
      <name val="Calibri"/>
      <family val="2"/>
    </font>
    <font>
      <sz val="12"/>
      <color rgb="FF0000FF"/>
      <name val="Calibri"/>
      <family val="2"/>
      <scheme val="minor"/>
    </font>
    <font>
      <b/>
      <sz val="11"/>
      <color theme="1"/>
      <name val="Calibri"/>
      <family val="2"/>
      <scheme val="minor"/>
    </font>
    <font>
      <b/>
      <sz val="11"/>
      <name val="Calibri"/>
      <family val="2"/>
    </font>
  </fonts>
  <fills count="7">
    <fill>
      <patternFill patternType="none"/>
    </fill>
    <fill>
      <patternFill patternType="gray125"/>
    </fill>
    <fill>
      <patternFill patternType="solid">
        <fgColor rgb="FFE2EFDA"/>
      </patternFill>
    </fill>
    <fill>
      <patternFill patternType="solid">
        <fgColor rgb="FFD9E1F2"/>
      </patternFill>
    </fill>
    <fill>
      <patternFill patternType="solid">
        <fgColor rgb="FFFFF2CC"/>
      </patternFill>
    </fill>
    <fill>
      <patternFill patternType="solid">
        <fgColor rgb="FFBDD7EE"/>
      </patternFill>
    </fill>
    <fill>
      <patternFill patternType="solid">
        <fgColor rgb="FFF2F2F2"/>
      </patternFill>
    </fill>
  </fills>
  <borders count="3">
    <border>
      <left/>
      <right/>
      <top/>
      <bottom/>
      <diagonal/>
    </border>
    <border>
      <left style="thin">
        <color rgb="FF9CA3AF"/>
      </left>
      <right style="thin">
        <color rgb="FF9CA3AF"/>
      </right>
      <top style="thin">
        <color rgb="FF9CA3AF"/>
      </top>
      <bottom style="thin">
        <color rgb="FF9CA3AF"/>
      </bottom>
      <diagonal/>
    </border>
    <border>
      <left/>
      <right/>
      <top/>
      <bottom style="thin">
        <color rgb="FF9CA3AF"/>
      </bottom>
      <diagonal/>
    </border>
  </borders>
  <cellStyleXfs count="2">
    <xf numFmtId="0" fontId="0" fillId="0" borderId="0"/>
    <xf numFmtId="0" fontId="6" fillId="0" borderId="0"/>
  </cellStyleXfs>
  <cellXfs count="29">
    <xf numFmtId="0" fontId="0" fillId="0" borderId="0" xfId="0"/>
    <xf numFmtId="0" fontId="2" fillId="0" borderId="0" xfId="0" applyFont="1" applyAlignment="1">
      <alignment horizontal="left" vertical="top" wrapText="1"/>
    </xf>
    <xf numFmtId="0" fontId="0" fillId="4" borderId="1" xfId="0" applyFill="1" applyBorder="1" applyAlignment="1" applyProtection="1">
      <alignment horizontal="left" vertical="top" wrapText="1"/>
      <protection locked="0"/>
    </xf>
    <xf numFmtId="0" fontId="2" fillId="5" borderId="1" xfId="0" applyFont="1" applyFill="1" applyBorder="1" applyAlignment="1">
      <alignment horizontal="center" vertical="center" wrapText="1"/>
    </xf>
    <xf numFmtId="0" fontId="0" fillId="0" borderId="1" xfId="0" applyBorder="1" applyAlignment="1">
      <alignment horizontal="center" vertical="center" wrapText="1"/>
    </xf>
    <xf numFmtId="164" fontId="0" fillId="6"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left" vertical="top" wrapText="1"/>
    </xf>
    <xf numFmtId="10"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4" fillId="0" borderId="0" xfId="0" applyFont="1" applyAlignment="1">
      <alignment horizontal="left" vertical="top" wrapText="1"/>
    </xf>
    <xf numFmtId="0" fontId="4" fillId="5" borderId="1" xfId="0" applyFont="1" applyFill="1" applyBorder="1" applyAlignment="1">
      <alignment horizontal="center" vertical="center" wrapText="1"/>
    </xf>
    <xf numFmtId="0" fontId="4" fillId="0" borderId="0" xfId="0" applyFont="1"/>
    <xf numFmtId="0" fontId="8" fillId="0" borderId="0" xfId="1" applyFont="1"/>
    <xf numFmtId="0" fontId="7" fillId="0" borderId="0" xfId="0" applyFont="1"/>
    <xf numFmtId="0" fontId="2" fillId="0" borderId="0" xfId="0" applyFont="1"/>
    <xf numFmtId="0" fontId="4" fillId="0" borderId="0" xfId="0" applyFont="1" applyAlignment="1">
      <alignment horizontal="left" vertical="center"/>
    </xf>
    <xf numFmtId="0" fontId="2" fillId="0" borderId="0" xfId="0" applyFont="1" applyAlignment="1">
      <alignment horizontal="center" vertical="center"/>
    </xf>
    <xf numFmtId="0" fontId="0" fillId="0" borderId="0" xfId="0"/>
    <xf numFmtId="0" fontId="1" fillId="2" borderId="0" xfId="0" applyFont="1" applyFill="1" applyAlignment="1">
      <alignment horizontal="center" vertical="center"/>
    </xf>
    <xf numFmtId="0" fontId="4" fillId="3" borderId="0" xfId="0" applyFont="1" applyFill="1" applyAlignment="1">
      <alignment horizontal="left" vertical="top" wrapText="1"/>
    </xf>
    <xf numFmtId="0" fontId="3" fillId="0" borderId="0" xfId="0" applyFont="1" applyAlignment="1">
      <alignment vertical="top" wrapText="1"/>
    </xf>
    <xf numFmtId="0" fontId="5" fillId="0" borderId="0" xfId="0" applyFont="1" applyAlignment="1">
      <alignment horizontal="left" vertical="top" wrapText="1"/>
    </xf>
    <xf numFmtId="0" fontId="7" fillId="3" borderId="0" xfId="0" applyFont="1" applyFill="1" applyAlignment="1">
      <alignment horizontal="left" vertical="top" wrapText="1"/>
    </xf>
    <xf numFmtId="0" fontId="10" fillId="0" borderId="0" xfId="0" applyFont="1" applyAlignment="1">
      <alignment horizontal="center" vertical="center" wrapText="1"/>
    </xf>
    <xf numFmtId="0" fontId="9" fillId="0" borderId="0" xfId="0" applyFont="1"/>
    <xf numFmtId="0" fontId="0" fillId="0" borderId="0" xfId="0" applyAlignment="1">
      <alignment vertical="top" wrapText="1"/>
    </xf>
    <xf numFmtId="0" fontId="4" fillId="3" borderId="2"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echa.europa.eu/support/small-and-medium-sized-enterprises-smes/how-to-determine-the-company-size-category" TargetMode="External"/><Relationship Id="rId2" Type="http://schemas.openxmlformats.org/officeDocument/2006/relationships/hyperlink" Target="https://echa.europa.eu/support/getting-started/enquiry-on-reach-and-clp" TargetMode="External"/><Relationship Id="rId1" Type="http://schemas.openxmlformats.org/officeDocument/2006/relationships/hyperlink" Target="https://www.echa.europa.eu/support/registration/your-registration-obligations/do-i-reach-the-one-tonne-a-year-threshol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I54"/>
  <sheetViews>
    <sheetView tabSelected="1" workbookViewId="0">
      <selection activeCell="A8" sqref="A8:I8"/>
    </sheetView>
  </sheetViews>
  <sheetFormatPr defaultRowHeight="14.25" x14ac:dyDescent="0.45"/>
  <cols>
    <col min="1" max="1" width="6" customWidth="1"/>
    <col min="2" max="2" width="34" customWidth="1"/>
    <col min="3" max="3" width="36" customWidth="1"/>
    <col min="4" max="7" width="18" customWidth="1"/>
    <col min="8" max="8" width="16" customWidth="1"/>
    <col min="9" max="9" width="18" customWidth="1"/>
  </cols>
  <sheetData>
    <row r="1" spans="1:9" ht="27.95" customHeight="1" x14ac:dyDescent="0.45">
      <c r="A1" s="20" t="s">
        <v>0</v>
      </c>
      <c r="B1" s="19"/>
      <c r="C1" s="19"/>
      <c r="D1" s="19"/>
      <c r="E1" s="19"/>
      <c r="F1" s="19"/>
      <c r="G1" s="19"/>
      <c r="H1" s="19"/>
      <c r="I1" s="19"/>
    </row>
    <row r="2" spans="1:9" ht="20.100000000000001" customHeight="1" x14ac:dyDescent="0.45">
      <c r="A2" s="18" t="s">
        <v>1</v>
      </c>
      <c r="B2" s="19"/>
      <c r="C2" s="19"/>
      <c r="D2" s="19"/>
      <c r="E2" s="19"/>
      <c r="F2" s="19"/>
      <c r="G2" s="19"/>
      <c r="H2" s="19"/>
      <c r="I2" s="19"/>
    </row>
    <row r="3" spans="1:9" ht="18" customHeight="1" x14ac:dyDescent="0.45">
      <c r="A3" s="22" t="s">
        <v>2</v>
      </c>
      <c r="B3" s="19"/>
      <c r="C3" s="19"/>
      <c r="D3" s="19"/>
      <c r="E3" s="19"/>
      <c r="F3" s="19"/>
      <c r="G3" s="19"/>
      <c r="H3" s="19"/>
      <c r="I3" s="19"/>
    </row>
    <row r="4" spans="1:9" ht="18" customHeight="1" x14ac:dyDescent="0.45">
      <c r="A4" s="19"/>
      <c r="B4" s="19"/>
      <c r="C4" s="19"/>
      <c r="D4" s="19"/>
      <c r="E4" s="19"/>
      <c r="F4" s="19"/>
      <c r="G4" s="19"/>
      <c r="H4" s="19"/>
      <c r="I4" s="19"/>
    </row>
    <row r="5" spans="1:9" ht="18" customHeight="1" x14ac:dyDescent="0.45">
      <c r="A5" s="19"/>
      <c r="B5" s="19"/>
      <c r="C5" s="19"/>
      <c r="D5" s="19"/>
      <c r="E5" s="19"/>
      <c r="F5" s="19"/>
      <c r="G5" s="19"/>
      <c r="H5" s="19"/>
      <c r="I5" s="19"/>
    </row>
    <row r="6" spans="1:9" ht="18" customHeight="1" x14ac:dyDescent="0.45">
      <c r="A6" s="19"/>
      <c r="B6" s="19"/>
      <c r="C6" s="19"/>
      <c r="D6" s="19"/>
      <c r="E6" s="19"/>
      <c r="F6" s="19"/>
      <c r="G6" s="19"/>
      <c r="H6" s="19"/>
      <c r="I6" s="19"/>
    </row>
    <row r="8" spans="1:9" ht="20.100000000000001" customHeight="1" x14ac:dyDescent="0.45">
      <c r="A8" s="21" t="s">
        <v>3</v>
      </c>
      <c r="B8" s="19"/>
      <c r="C8" s="19"/>
      <c r="D8" s="19"/>
      <c r="E8" s="19"/>
      <c r="F8" s="19"/>
      <c r="G8" s="19"/>
      <c r="H8" s="19"/>
      <c r="I8" s="19"/>
    </row>
    <row r="9" spans="1:9" x14ac:dyDescent="0.45">
      <c r="B9" s="1" t="s">
        <v>4</v>
      </c>
      <c r="C9" s="2"/>
    </row>
    <row r="10" spans="1:9" x14ac:dyDescent="0.45">
      <c r="B10" s="1" t="s">
        <v>5</v>
      </c>
      <c r="C10" s="2"/>
    </row>
    <row r="11" spans="1:9" x14ac:dyDescent="0.45">
      <c r="B11" s="11" t="s">
        <v>6</v>
      </c>
      <c r="C11" s="2"/>
    </row>
    <row r="12" spans="1:9" x14ac:dyDescent="0.45">
      <c r="B12" s="1" t="s">
        <v>7</v>
      </c>
      <c r="C12" s="2"/>
    </row>
    <row r="13" spans="1:9" x14ac:dyDescent="0.45">
      <c r="B13" s="1" t="s">
        <v>8</v>
      </c>
      <c r="C13" s="2"/>
    </row>
    <row r="14" spans="1:9" x14ac:dyDescent="0.45">
      <c r="B14" s="1" t="s">
        <v>9</v>
      </c>
      <c r="C14" s="2"/>
    </row>
    <row r="15" spans="1:9" x14ac:dyDescent="0.45">
      <c r="B15" s="11" t="s">
        <v>10</v>
      </c>
      <c r="C15" s="2"/>
    </row>
    <row r="16" spans="1:9" x14ac:dyDescent="0.45">
      <c r="B16" s="11" t="s">
        <v>11</v>
      </c>
      <c r="C16" s="2"/>
    </row>
    <row r="17" spans="1:9" x14ac:dyDescent="0.45">
      <c r="B17" s="23" t="s">
        <v>62</v>
      </c>
      <c r="C17" s="19"/>
      <c r="D17" s="19"/>
      <c r="E17" s="19"/>
      <c r="F17" s="19"/>
      <c r="G17" s="19"/>
      <c r="H17" s="19"/>
      <c r="I17" s="19"/>
    </row>
    <row r="18" spans="1:9" x14ac:dyDescent="0.45">
      <c r="B18" s="16" t="s">
        <v>12</v>
      </c>
      <c r="C18" s="2"/>
      <c r="D18" t="s">
        <v>13</v>
      </c>
    </row>
    <row r="19" spans="1:9" ht="21.95" customHeight="1" x14ac:dyDescent="0.45">
      <c r="A19" s="19"/>
      <c r="B19" s="19"/>
      <c r="C19" s="19"/>
      <c r="D19" s="19"/>
      <c r="E19" s="19"/>
      <c r="F19" s="19"/>
      <c r="G19" s="19"/>
      <c r="H19" s="19"/>
      <c r="I19" s="19"/>
    </row>
    <row r="20" spans="1:9" ht="21" customHeight="1" x14ac:dyDescent="0.45">
      <c r="A20" s="28" t="s">
        <v>14</v>
      </c>
      <c r="B20" s="28"/>
      <c r="C20" s="28"/>
      <c r="D20" s="28"/>
      <c r="E20" s="28"/>
      <c r="F20" s="28"/>
      <c r="G20" s="28"/>
      <c r="H20" s="28"/>
      <c r="I20" s="28"/>
    </row>
    <row r="21" spans="1:9" ht="30" customHeight="1" x14ac:dyDescent="0.45">
      <c r="A21" s="12" t="s">
        <v>15</v>
      </c>
      <c r="B21" s="3" t="s">
        <v>16</v>
      </c>
      <c r="C21" s="3" t="s">
        <v>17</v>
      </c>
      <c r="D21" s="12" t="s">
        <v>18</v>
      </c>
      <c r="E21" s="12" t="s">
        <v>19</v>
      </c>
      <c r="F21" s="3" t="s">
        <v>20</v>
      </c>
      <c r="G21" s="3" t="s">
        <v>21</v>
      </c>
      <c r="H21" s="12" t="s">
        <v>22</v>
      </c>
      <c r="I21" s="12" t="s">
        <v>23</v>
      </c>
    </row>
    <row r="22" spans="1:9" x14ac:dyDescent="0.45">
      <c r="A22" s="4">
        <v>1</v>
      </c>
      <c r="B22" s="2"/>
      <c r="C22" s="2"/>
      <c r="D22" s="2"/>
      <c r="E22" s="2"/>
      <c r="F22" s="2"/>
      <c r="G22" s="2"/>
      <c r="H22" s="5" t="e">
        <f t="shared" ref="H22:H51" si="0">IF(G21&lt;&gt;"",G21/1000,"")</f>
        <v>#VALUE!</v>
      </c>
      <c r="I22" s="6" t="str">
        <f t="shared" ref="I22:I51" si="1">IF(G21&lt;&gt;"",IF(G21&gt;1000,"YES","NO"),"")</f>
        <v>YES</v>
      </c>
    </row>
    <row r="23" spans="1:9" x14ac:dyDescent="0.45">
      <c r="A23" s="4">
        <v>2</v>
      </c>
      <c r="B23" s="2"/>
      <c r="C23" s="2"/>
      <c r="D23" s="2"/>
      <c r="E23" s="2"/>
      <c r="F23" s="2"/>
      <c r="G23" s="2"/>
      <c r="H23" s="5" t="str">
        <f t="shared" si="0"/>
        <v/>
      </c>
      <c r="I23" s="6" t="str">
        <f t="shared" si="1"/>
        <v/>
      </c>
    </row>
    <row r="24" spans="1:9" x14ac:dyDescent="0.45">
      <c r="A24" s="4">
        <v>3</v>
      </c>
      <c r="B24" s="2"/>
      <c r="C24" s="2"/>
      <c r="D24" s="2"/>
      <c r="E24" s="2"/>
      <c r="F24" s="2"/>
      <c r="G24" s="2"/>
      <c r="H24" s="5" t="str">
        <f t="shared" si="0"/>
        <v/>
      </c>
      <c r="I24" s="6" t="str">
        <f t="shared" si="1"/>
        <v/>
      </c>
    </row>
    <row r="25" spans="1:9" x14ac:dyDescent="0.45">
      <c r="A25" s="4">
        <v>4</v>
      </c>
      <c r="B25" s="2"/>
      <c r="C25" s="2"/>
      <c r="D25" s="2"/>
      <c r="E25" s="2"/>
      <c r="F25" s="2"/>
      <c r="G25" s="2"/>
      <c r="H25" s="5" t="str">
        <f t="shared" si="0"/>
        <v/>
      </c>
      <c r="I25" s="6" t="str">
        <f t="shared" si="1"/>
        <v/>
      </c>
    </row>
    <row r="26" spans="1:9" x14ac:dyDescent="0.45">
      <c r="A26" s="4">
        <v>5</v>
      </c>
      <c r="B26" s="2"/>
      <c r="C26" s="2"/>
      <c r="D26" s="2"/>
      <c r="E26" s="2"/>
      <c r="F26" s="2"/>
      <c r="G26" s="2"/>
      <c r="H26" s="5" t="str">
        <f t="shared" si="0"/>
        <v/>
      </c>
      <c r="I26" s="6" t="str">
        <f t="shared" si="1"/>
        <v/>
      </c>
    </row>
    <row r="27" spans="1:9" x14ac:dyDescent="0.45">
      <c r="A27" s="4">
        <v>6</v>
      </c>
      <c r="B27" s="2"/>
      <c r="C27" s="2"/>
      <c r="D27" s="2"/>
      <c r="E27" s="2"/>
      <c r="F27" s="2"/>
      <c r="G27" s="2"/>
      <c r="H27" s="5" t="str">
        <f t="shared" si="0"/>
        <v/>
      </c>
      <c r="I27" s="6" t="str">
        <f t="shared" si="1"/>
        <v/>
      </c>
    </row>
    <row r="28" spans="1:9" x14ac:dyDescent="0.45">
      <c r="A28" s="4">
        <v>7</v>
      </c>
      <c r="B28" s="2"/>
      <c r="C28" s="2"/>
      <c r="D28" s="2"/>
      <c r="E28" s="2"/>
      <c r="F28" s="2"/>
      <c r="G28" s="2"/>
      <c r="H28" s="5" t="str">
        <f t="shared" si="0"/>
        <v/>
      </c>
      <c r="I28" s="6" t="str">
        <f t="shared" si="1"/>
        <v/>
      </c>
    </row>
    <row r="29" spans="1:9" x14ac:dyDescent="0.45">
      <c r="A29" s="4">
        <v>8</v>
      </c>
      <c r="B29" s="2"/>
      <c r="C29" s="2"/>
      <c r="D29" s="2"/>
      <c r="E29" s="2"/>
      <c r="F29" s="2"/>
      <c r="G29" s="2"/>
      <c r="H29" s="5" t="str">
        <f t="shared" si="0"/>
        <v/>
      </c>
      <c r="I29" s="6" t="str">
        <f t="shared" si="1"/>
        <v/>
      </c>
    </row>
    <row r="30" spans="1:9" x14ac:dyDescent="0.45">
      <c r="A30" s="4">
        <v>9</v>
      </c>
      <c r="B30" s="2"/>
      <c r="C30" s="2"/>
      <c r="D30" s="2"/>
      <c r="E30" s="2"/>
      <c r="F30" s="2"/>
      <c r="G30" s="2"/>
      <c r="H30" s="5" t="str">
        <f t="shared" si="0"/>
        <v/>
      </c>
      <c r="I30" s="6" t="str">
        <f t="shared" si="1"/>
        <v/>
      </c>
    </row>
    <row r="31" spans="1:9" x14ac:dyDescent="0.45">
      <c r="A31" s="4">
        <v>10</v>
      </c>
      <c r="B31" s="2"/>
      <c r="C31" s="2"/>
      <c r="D31" s="2"/>
      <c r="E31" s="2"/>
      <c r="F31" s="2"/>
      <c r="G31" s="2"/>
      <c r="H31" s="5" t="str">
        <f t="shared" si="0"/>
        <v/>
      </c>
      <c r="I31" s="6" t="str">
        <f t="shared" si="1"/>
        <v/>
      </c>
    </row>
    <row r="32" spans="1:9" x14ac:dyDescent="0.45">
      <c r="A32" s="4">
        <v>11</v>
      </c>
      <c r="B32" s="2"/>
      <c r="C32" s="2"/>
      <c r="D32" s="2"/>
      <c r="E32" s="2"/>
      <c r="F32" s="2"/>
      <c r="G32" s="2"/>
      <c r="H32" s="5" t="str">
        <f t="shared" si="0"/>
        <v/>
      </c>
      <c r="I32" s="6" t="str">
        <f t="shared" si="1"/>
        <v/>
      </c>
    </row>
    <row r="33" spans="1:9" x14ac:dyDescent="0.45">
      <c r="A33" s="4">
        <v>12</v>
      </c>
      <c r="B33" s="2"/>
      <c r="C33" s="2"/>
      <c r="D33" s="2"/>
      <c r="E33" s="2"/>
      <c r="F33" s="2"/>
      <c r="G33" s="2"/>
      <c r="H33" s="5" t="str">
        <f t="shared" si="0"/>
        <v/>
      </c>
      <c r="I33" s="6" t="str">
        <f t="shared" si="1"/>
        <v/>
      </c>
    </row>
    <row r="34" spans="1:9" x14ac:dyDescent="0.45">
      <c r="A34" s="4">
        <v>13</v>
      </c>
      <c r="B34" s="2"/>
      <c r="C34" s="2"/>
      <c r="D34" s="2"/>
      <c r="E34" s="2"/>
      <c r="F34" s="2"/>
      <c r="G34" s="2"/>
      <c r="H34" s="5" t="str">
        <f t="shared" si="0"/>
        <v/>
      </c>
      <c r="I34" s="6" t="str">
        <f t="shared" si="1"/>
        <v/>
      </c>
    </row>
    <row r="35" spans="1:9" x14ac:dyDescent="0.45">
      <c r="A35" s="4">
        <v>14</v>
      </c>
      <c r="B35" s="2"/>
      <c r="C35" s="2"/>
      <c r="D35" s="2"/>
      <c r="E35" s="2"/>
      <c r="F35" s="2"/>
      <c r="G35" s="2"/>
      <c r="H35" s="5" t="str">
        <f t="shared" si="0"/>
        <v/>
      </c>
      <c r="I35" s="6" t="str">
        <f t="shared" si="1"/>
        <v/>
      </c>
    </row>
    <row r="36" spans="1:9" x14ac:dyDescent="0.45">
      <c r="A36" s="4">
        <v>15</v>
      </c>
      <c r="B36" s="2"/>
      <c r="C36" s="2"/>
      <c r="D36" s="2"/>
      <c r="E36" s="2"/>
      <c r="F36" s="2"/>
      <c r="G36" s="2"/>
      <c r="H36" s="5" t="str">
        <f t="shared" si="0"/>
        <v/>
      </c>
      <c r="I36" s="6" t="str">
        <f t="shared" si="1"/>
        <v/>
      </c>
    </row>
    <row r="37" spans="1:9" x14ac:dyDescent="0.45">
      <c r="A37" s="4">
        <v>16</v>
      </c>
      <c r="B37" s="2"/>
      <c r="C37" s="2"/>
      <c r="D37" s="2"/>
      <c r="E37" s="2"/>
      <c r="F37" s="2"/>
      <c r="G37" s="2"/>
      <c r="H37" s="5" t="str">
        <f t="shared" si="0"/>
        <v/>
      </c>
      <c r="I37" s="6" t="str">
        <f t="shared" si="1"/>
        <v/>
      </c>
    </row>
    <row r="38" spans="1:9" x14ac:dyDescent="0.45">
      <c r="A38" s="4">
        <v>17</v>
      </c>
      <c r="B38" s="2"/>
      <c r="C38" s="2"/>
      <c r="D38" s="2"/>
      <c r="E38" s="2"/>
      <c r="F38" s="2"/>
      <c r="G38" s="2"/>
      <c r="H38" s="5" t="str">
        <f t="shared" si="0"/>
        <v/>
      </c>
      <c r="I38" s="6" t="str">
        <f t="shared" si="1"/>
        <v/>
      </c>
    </row>
    <row r="39" spans="1:9" x14ac:dyDescent="0.45">
      <c r="A39" s="4">
        <v>18</v>
      </c>
      <c r="B39" s="2"/>
      <c r="C39" s="2"/>
      <c r="D39" s="2"/>
      <c r="E39" s="2"/>
      <c r="F39" s="2"/>
      <c r="G39" s="2"/>
      <c r="H39" s="5" t="str">
        <f t="shared" si="0"/>
        <v/>
      </c>
      <c r="I39" s="6" t="str">
        <f t="shared" si="1"/>
        <v/>
      </c>
    </row>
    <row r="40" spans="1:9" x14ac:dyDescent="0.45">
      <c r="A40" s="4">
        <v>19</v>
      </c>
      <c r="B40" s="2"/>
      <c r="C40" s="2"/>
      <c r="D40" s="2"/>
      <c r="E40" s="2"/>
      <c r="F40" s="2"/>
      <c r="G40" s="2"/>
      <c r="H40" s="5" t="str">
        <f t="shared" si="0"/>
        <v/>
      </c>
      <c r="I40" s="6" t="str">
        <f t="shared" si="1"/>
        <v/>
      </c>
    </row>
    <row r="41" spans="1:9" x14ac:dyDescent="0.45">
      <c r="A41" s="4">
        <v>20</v>
      </c>
      <c r="B41" s="2"/>
      <c r="C41" s="2"/>
      <c r="D41" s="2"/>
      <c r="E41" s="2"/>
      <c r="F41" s="2"/>
      <c r="G41" s="2"/>
      <c r="H41" s="5" t="str">
        <f t="shared" si="0"/>
        <v/>
      </c>
      <c r="I41" s="6" t="str">
        <f t="shared" si="1"/>
        <v/>
      </c>
    </row>
    <row r="42" spans="1:9" x14ac:dyDescent="0.45">
      <c r="A42" s="4">
        <v>21</v>
      </c>
      <c r="B42" s="2"/>
      <c r="C42" s="2"/>
      <c r="D42" s="2"/>
      <c r="E42" s="2"/>
      <c r="F42" s="2"/>
      <c r="G42" s="2"/>
      <c r="H42" s="5" t="str">
        <f t="shared" si="0"/>
        <v/>
      </c>
      <c r="I42" s="6" t="str">
        <f t="shared" si="1"/>
        <v/>
      </c>
    </row>
    <row r="43" spans="1:9" x14ac:dyDescent="0.45">
      <c r="A43" s="4">
        <v>22</v>
      </c>
      <c r="B43" s="2"/>
      <c r="C43" s="2"/>
      <c r="D43" s="2"/>
      <c r="E43" s="2"/>
      <c r="F43" s="2"/>
      <c r="G43" s="2"/>
      <c r="H43" s="5" t="str">
        <f t="shared" si="0"/>
        <v/>
      </c>
      <c r="I43" s="6" t="str">
        <f t="shared" si="1"/>
        <v/>
      </c>
    </row>
    <row r="44" spans="1:9" x14ac:dyDescent="0.45">
      <c r="A44" s="4">
        <v>23</v>
      </c>
      <c r="B44" s="2"/>
      <c r="C44" s="2"/>
      <c r="D44" s="2"/>
      <c r="E44" s="2"/>
      <c r="F44" s="2"/>
      <c r="G44" s="2"/>
      <c r="H44" s="5" t="str">
        <f t="shared" si="0"/>
        <v/>
      </c>
      <c r="I44" s="6" t="str">
        <f t="shared" si="1"/>
        <v/>
      </c>
    </row>
    <row r="45" spans="1:9" x14ac:dyDescent="0.45">
      <c r="A45" s="4">
        <v>24</v>
      </c>
      <c r="B45" s="2"/>
      <c r="C45" s="2"/>
      <c r="D45" s="2"/>
      <c r="E45" s="2"/>
      <c r="F45" s="2"/>
      <c r="G45" s="2"/>
      <c r="H45" s="5" t="str">
        <f t="shared" si="0"/>
        <v/>
      </c>
      <c r="I45" s="6" t="str">
        <f t="shared" si="1"/>
        <v/>
      </c>
    </row>
    <row r="46" spans="1:9" x14ac:dyDescent="0.45">
      <c r="A46" s="4">
        <v>25</v>
      </c>
      <c r="B46" s="2"/>
      <c r="C46" s="2"/>
      <c r="D46" s="2"/>
      <c r="E46" s="2"/>
      <c r="F46" s="2"/>
      <c r="G46" s="2"/>
      <c r="H46" s="5" t="str">
        <f t="shared" si="0"/>
        <v/>
      </c>
      <c r="I46" s="6" t="str">
        <f t="shared" si="1"/>
        <v/>
      </c>
    </row>
    <row r="47" spans="1:9" x14ac:dyDescent="0.45">
      <c r="A47" s="4">
        <v>26</v>
      </c>
      <c r="B47" s="2"/>
      <c r="C47" s="2"/>
      <c r="D47" s="2"/>
      <c r="E47" s="2"/>
      <c r="F47" s="2"/>
      <c r="G47" s="2"/>
      <c r="H47" s="5" t="str">
        <f t="shared" si="0"/>
        <v/>
      </c>
      <c r="I47" s="6" t="str">
        <f t="shared" si="1"/>
        <v/>
      </c>
    </row>
    <row r="48" spans="1:9" x14ac:dyDescent="0.45">
      <c r="A48" s="4">
        <v>27</v>
      </c>
      <c r="B48" s="2"/>
      <c r="C48" s="2"/>
      <c r="D48" s="2"/>
      <c r="E48" s="2"/>
      <c r="F48" s="2"/>
      <c r="G48" s="2"/>
      <c r="H48" s="5" t="str">
        <f t="shared" si="0"/>
        <v/>
      </c>
      <c r="I48" s="6" t="str">
        <f t="shared" si="1"/>
        <v/>
      </c>
    </row>
    <row r="49" spans="1:9" x14ac:dyDescent="0.45">
      <c r="A49" s="4">
        <v>28</v>
      </c>
      <c r="B49" s="2"/>
      <c r="C49" s="2"/>
      <c r="D49" s="2"/>
      <c r="E49" s="2"/>
      <c r="F49" s="2"/>
      <c r="G49" s="2"/>
      <c r="H49" s="5" t="str">
        <f t="shared" si="0"/>
        <v/>
      </c>
      <c r="I49" s="6" t="str">
        <f t="shared" si="1"/>
        <v/>
      </c>
    </row>
    <row r="50" spans="1:9" x14ac:dyDescent="0.45">
      <c r="A50" s="4">
        <v>29</v>
      </c>
      <c r="B50" s="2"/>
      <c r="C50" s="2"/>
      <c r="D50" s="2"/>
      <c r="E50" s="2"/>
      <c r="F50" s="2"/>
      <c r="G50" s="2"/>
      <c r="H50" s="5" t="str">
        <f t="shared" si="0"/>
        <v/>
      </c>
      <c r="I50" s="6" t="str">
        <f t="shared" si="1"/>
        <v/>
      </c>
    </row>
    <row r="51" spans="1:9" x14ac:dyDescent="0.45">
      <c r="A51" s="4">
        <v>30</v>
      </c>
      <c r="B51" s="2"/>
      <c r="C51" s="2"/>
      <c r="D51" s="2"/>
      <c r="E51" s="2"/>
      <c r="F51" s="2"/>
      <c r="G51" s="2"/>
      <c r="H51" s="5" t="str">
        <f t="shared" si="0"/>
        <v/>
      </c>
      <c r="I51" s="6" t="str">
        <f t="shared" si="1"/>
        <v/>
      </c>
    </row>
    <row r="53" spans="1:9" ht="20.100000000000001" customHeight="1" x14ac:dyDescent="0.45">
      <c r="A53" s="19"/>
      <c r="B53" s="19"/>
      <c r="C53" s="19"/>
      <c r="D53" s="19"/>
      <c r="E53" s="19"/>
      <c r="F53" s="19"/>
      <c r="G53" s="19"/>
      <c r="H53" s="19"/>
      <c r="I53" s="19"/>
    </row>
    <row r="54" spans="1:9" x14ac:dyDescent="0.45">
      <c r="A54" s="17" t="s">
        <v>60</v>
      </c>
    </row>
  </sheetData>
  <mergeCells count="8">
    <mergeCell ref="A2:I2"/>
    <mergeCell ref="A19:I19"/>
    <mergeCell ref="A1:I1"/>
    <mergeCell ref="A8:I8"/>
    <mergeCell ref="A53:I53"/>
    <mergeCell ref="A3:I6"/>
    <mergeCell ref="B17:I17"/>
    <mergeCell ref="A20:I20"/>
  </mergeCells>
  <dataValidations count="5">
    <dataValidation type="list" sqref="C10" xr:uid="{00000000-0002-0000-0000-000000000000}">
      <formula1>"Manufacturer,Formulator,Trader / Merchant Exporter"</formula1>
    </dataValidation>
    <dataValidation type="list" allowBlank="1" sqref="C16" xr:uid="{00000000-0002-0000-0000-000001000000}">
      <formula1>"Yes,No"</formula1>
    </dataValidation>
    <dataValidation type="list" allowBlank="1" sqref="E21 E22 E23 E24 E25 E26 E27 E28 E29 E30 E31 E32 E33 E34 E35 E36 E37 E38 E39 E40 E41 E42 E43 E44 E45 E46 E47 E48 E49 E50" xr:uid="{00000000-0002-0000-0000-000002000000}">
      <formula1>"Raw material,Ingredient,Monomer,Additive,Impurity/Residual"</formula1>
    </dataValidation>
    <dataValidation type="decimal" operator="greaterThan" allowBlank="1" sqref="G21 G22 G23 G24 G25 G26 G27 G28 G29 G30 G31 G32 G33 G34 G35 G36 G37 G38 G39 G40 G41 G42 G43 G44 G45 G46 G47 G48 G49 G50" xr:uid="{00000000-0002-0000-0000-000003000000}">
      <formula1>0</formula1>
    </dataValidation>
    <dataValidation type="list" sqref="C18" xr:uid="{00000000-0002-0000-0000-000004000000}">
      <formula1>"Micro,Small,Medium,Large"</formula1>
    </dataValidation>
  </dataValidations>
  <hyperlinks>
    <hyperlink ref="D18" location="'Instructions &amp; Example'!A28" display="Refer 'Instructions &amp; Example' sheet" xr:uid="{00000000-0004-0000-0000-000000000000}"/>
  </hyperlinks>
  <pageMargins left="0.75" right="0.75" top="1" bottom="1" header="0.5" footer="0.5"/>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I36"/>
  <sheetViews>
    <sheetView workbookViewId="0">
      <selection activeCell="B3" sqref="B3"/>
    </sheetView>
  </sheetViews>
  <sheetFormatPr defaultRowHeight="14.25" x14ac:dyDescent="0.45"/>
  <cols>
    <col min="1" max="1" width="16.59765625" customWidth="1"/>
    <col min="2" max="2" width="34" customWidth="1"/>
    <col min="3" max="3" width="36" customWidth="1"/>
    <col min="4" max="7" width="18" customWidth="1"/>
    <col min="8" max="8" width="16" customWidth="1"/>
    <col min="9" max="9" width="18" customWidth="1"/>
  </cols>
  <sheetData>
    <row r="1" spans="1:9" ht="27.95" customHeight="1" x14ac:dyDescent="0.45">
      <c r="A1" s="20" t="s">
        <v>24</v>
      </c>
      <c r="B1" s="19"/>
      <c r="C1" s="19"/>
      <c r="D1" s="19"/>
      <c r="E1" s="19"/>
      <c r="F1" s="19"/>
      <c r="G1" s="19"/>
      <c r="H1" s="19"/>
      <c r="I1" s="19"/>
    </row>
    <row r="2" spans="1:9" x14ac:dyDescent="0.45">
      <c r="A2" s="18" t="s">
        <v>25</v>
      </c>
      <c r="B2" s="19"/>
      <c r="C2" s="19"/>
      <c r="D2" s="19"/>
      <c r="E2" s="19"/>
      <c r="F2" s="19"/>
      <c r="G2" s="19"/>
      <c r="H2" s="19"/>
      <c r="I2" s="19"/>
    </row>
    <row r="4" spans="1:9" x14ac:dyDescent="0.45">
      <c r="A4" s="27" t="s">
        <v>26</v>
      </c>
      <c r="B4" s="19"/>
      <c r="C4" s="19"/>
      <c r="D4" s="19"/>
      <c r="E4" s="19"/>
      <c r="F4" s="19"/>
      <c r="G4" s="19"/>
      <c r="H4" s="19"/>
      <c r="I4" s="19"/>
    </row>
    <row r="5" spans="1:9" x14ac:dyDescent="0.45">
      <c r="A5" s="19"/>
      <c r="B5" s="19"/>
      <c r="C5" s="19"/>
      <c r="D5" s="19"/>
      <c r="E5" s="19"/>
      <c r="F5" s="19"/>
      <c r="G5" s="19"/>
      <c r="H5" s="19"/>
      <c r="I5" s="19"/>
    </row>
    <row r="6" spans="1:9" x14ac:dyDescent="0.45">
      <c r="A6" s="19"/>
      <c r="B6" s="19"/>
      <c r="C6" s="19"/>
      <c r="D6" s="19"/>
      <c r="E6" s="19"/>
      <c r="F6" s="19"/>
      <c r="G6" s="19"/>
      <c r="H6" s="19"/>
      <c r="I6" s="19"/>
    </row>
    <row r="7" spans="1:9" x14ac:dyDescent="0.45">
      <c r="A7" s="19"/>
      <c r="B7" s="19"/>
      <c r="C7" s="19"/>
      <c r="D7" s="19"/>
      <c r="E7" s="19"/>
      <c r="F7" s="19"/>
      <c r="G7" s="19"/>
      <c r="H7" s="19"/>
      <c r="I7" s="19"/>
    </row>
    <row r="8" spans="1:9" x14ac:dyDescent="0.45">
      <c r="A8" s="19"/>
      <c r="B8" s="19"/>
      <c r="C8" s="19"/>
      <c r="D8" s="19"/>
      <c r="E8" s="19"/>
      <c r="F8" s="19"/>
      <c r="G8" s="19"/>
      <c r="H8" s="19"/>
      <c r="I8" s="19"/>
    </row>
    <row r="9" spans="1:9" x14ac:dyDescent="0.45">
      <c r="A9" s="19"/>
      <c r="B9" s="19"/>
      <c r="C9" s="19"/>
      <c r="D9" s="19"/>
      <c r="E9" s="19"/>
      <c r="F9" s="19"/>
      <c r="G9" s="19"/>
      <c r="H9" s="19"/>
      <c r="I9" s="19"/>
    </row>
    <row r="10" spans="1:9" x14ac:dyDescent="0.45">
      <c r="A10" s="19"/>
      <c r="B10" s="19"/>
      <c r="C10" s="19"/>
      <c r="D10" s="19"/>
      <c r="E10" s="19"/>
      <c r="F10" s="19"/>
      <c r="G10" s="19"/>
      <c r="H10" s="19"/>
      <c r="I10" s="19"/>
    </row>
    <row r="12" spans="1:9" x14ac:dyDescent="0.45">
      <c r="A12" s="15" t="s">
        <v>27</v>
      </c>
    </row>
    <row r="13" spans="1:9" ht="15.75" customHeight="1" x14ac:dyDescent="0.5">
      <c r="A13" s="14" t="s">
        <v>28</v>
      </c>
    </row>
    <row r="14" spans="1:9" ht="15.75" customHeight="1" x14ac:dyDescent="0.5">
      <c r="A14" s="14" t="s">
        <v>29</v>
      </c>
    </row>
    <row r="15" spans="1:9" x14ac:dyDescent="0.45">
      <c r="A15" s="13" t="s">
        <v>30</v>
      </c>
    </row>
    <row r="16" spans="1:9" ht="15.75" customHeight="1" x14ac:dyDescent="0.5">
      <c r="A16" s="14" t="s">
        <v>31</v>
      </c>
    </row>
    <row r="18" spans="1:9" x14ac:dyDescent="0.45">
      <c r="A18" s="21" t="s">
        <v>32</v>
      </c>
      <c r="B18" s="19"/>
      <c r="C18" s="19"/>
      <c r="D18" s="19"/>
      <c r="E18" s="19"/>
      <c r="F18" s="19"/>
      <c r="G18" s="19"/>
      <c r="H18" s="19"/>
      <c r="I18" s="19"/>
    </row>
    <row r="19" spans="1:9" x14ac:dyDescent="0.45">
      <c r="A19" s="27" t="s">
        <v>33</v>
      </c>
      <c r="B19" s="19"/>
      <c r="C19" s="19"/>
      <c r="D19" s="19"/>
      <c r="E19" s="19"/>
      <c r="F19" s="19"/>
      <c r="G19" s="19"/>
      <c r="H19" s="19"/>
      <c r="I19" s="19"/>
    </row>
    <row r="20" spans="1:9" x14ac:dyDescent="0.45">
      <c r="A20" s="19"/>
      <c r="B20" s="19"/>
      <c r="C20" s="19"/>
      <c r="D20" s="19"/>
      <c r="E20" s="19"/>
      <c r="F20" s="19"/>
      <c r="G20" s="19"/>
      <c r="H20" s="19"/>
      <c r="I20" s="19"/>
    </row>
    <row r="21" spans="1:9" x14ac:dyDescent="0.45">
      <c r="A21" s="19"/>
      <c r="B21" s="19"/>
      <c r="C21" s="19"/>
      <c r="D21" s="19"/>
      <c r="E21" s="19"/>
      <c r="F21" s="19"/>
      <c r="G21" s="19"/>
      <c r="H21" s="19"/>
      <c r="I21" s="19"/>
    </row>
    <row r="23" spans="1:9" ht="75" customHeight="1" x14ac:dyDescent="0.45">
      <c r="A23" s="12" t="s">
        <v>34</v>
      </c>
      <c r="B23" s="12" t="s">
        <v>35</v>
      </c>
      <c r="C23" s="12" t="s">
        <v>36</v>
      </c>
      <c r="D23" s="12" t="s">
        <v>37</v>
      </c>
      <c r="E23" s="12" t="s">
        <v>38</v>
      </c>
      <c r="F23" s="12" t="s">
        <v>23</v>
      </c>
    </row>
    <row r="24" spans="1:9" ht="30" customHeight="1" x14ac:dyDescent="0.45">
      <c r="A24" s="7" t="s">
        <v>39</v>
      </c>
      <c r="B24" s="8">
        <v>0.2</v>
      </c>
      <c r="C24" s="9">
        <v>10000</v>
      </c>
      <c r="D24" s="9">
        <f>C24*B24</f>
        <v>2000</v>
      </c>
      <c r="E24" s="10">
        <f>D24/1000</f>
        <v>2</v>
      </c>
      <c r="F24" s="4" t="str">
        <f>IF(D24&gt;1000,"YES","NO")</f>
        <v>YES</v>
      </c>
    </row>
    <row r="25" spans="1:9" ht="30" customHeight="1" x14ac:dyDescent="0.45">
      <c r="A25" s="7" t="s">
        <v>40</v>
      </c>
      <c r="B25" s="8">
        <v>0.05</v>
      </c>
      <c r="C25" s="9">
        <v>10000</v>
      </c>
      <c r="D25" s="9">
        <f>C25*B25</f>
        <v>500</v>
      </c>
      <c r="E25" s="10">
        <f>D25/1000</f>
        <v>0.5</v>
      </c>
      <c r="F25" s="4" t="str">
        <f>IF(D25&gt;1000,"YES","NO")</f>
        <v>NO</v>
      </c>
    </row>
    <row r="26" spans="1:9" ht="30" customHeight="1" x14ac:dyDescent="0.45">
      <c r="A26" s="7" t="s">
        <v>41</v>
      </c>
      <c r="B26" s="8">
        <v>5.0000000000000001E-3</v>
      </c>
      <c r="C26" s="9">
        <v>10000</v>
      </c>
      <c r="D26" s="9">
        <f>C26*B26</f>
        <v>50</v>
      </c>
      <c r="E26" s="10">
        <f>D26/1000</f>
        <v>0.05</v>
      </c>
      <c r="F26" s="4" t="str">
        <f>IF(D26&gt;1000,"YES","NO")</f>
        <v>NO</v>
      </c>
    </row>
    <row r="28" spans="1:9" x14ac:dyDescent="0.45">
      <c r="A28" s="24" t="s">
        <v>42</v>
      </c>
      <c r="B28" s="19"/>
      <c r="C28" s="19"/>
      <c r="D28" s="19"/>
      <c r="E28" s="19"/>
      <c r="F28" s="19"/>
      <c r="G28" s="19"/>
      <c r="H28" s="19"/>
      <c r="I28" s="19"/>
    </row>
    <row r="29" spans="1:9" ht="30" customHeight="1" x14ac:dyDescent="0.45">
      <c r="A29" s="12" t="s">
        <v>43</v>
      </c>
      <c r="B29" s="12" t="s">
        <v>44</v>
      </c>
      <c r="C29" s="12" t="s">
        <v>45</v>
      </c>
      <c r="D29" s="12" t="s">
        <v>46</v>
      </c>
    </row>
    <row r="30" spans="1:9" x14ac:dyDescent="0.45">
      <c r="A30" s="7" t="s">
        <v>47</v>
      </c>
      <c r="B30" s="4" t="s">
        <v>48</v>
      </c>
      <c r="C30" s="4" t="s">
        <v>49</v>
      </c>
      <c r="D30" s="4" t="s">
        <v>49</v>
      </c>
    </row>
    <row r="31" spans="1:9" x14ac:dyDescent="0.45">
      <c r="A31" s="7" t="s">
        <v>50</v>
      </c>
      <c r="B31" s="4" t="s">
        <v>51</v>
      </c>
      <c r="C31" s="4" t="s">
        <v>52</v>
      </c>
      <c r="D31" s="4" t="s">
        <v>52</v>
      </c>
    </row>
    <row r="32" spans="1:9" x14ac:dyDescent="0.45">
      <c r="A32" s="7" t="s">
        <v>53</v>
      </c>
      <c r="B32" s="4" t="s">
        <v>54</v>
      </c>
      <c r="C32" s="4" t="s">
        <v>55</v>
      </c>
      <c r="D32" s="4" t="s">
        <v>56</v>
      </c>
    </row>
    <row r="33" spans="1:9" ht="30" customHeight="1" x14ac:dyDescent="0.45">
      <c r="A33" s="7" t="s">
        <v>57</v>
      </c>
      <c r="B33" s="4" t="s">
        <v>58</v>
      </c>
      <c r="C33" s="4" t="s">
        <v>59</v>
      </c>
      <c r="D33" s="4" t="s">
        <v>59</v>
      </c>
    </row>
    <row r="35" spans="1:9" x14ac:dyDescent="0.45">
      <c r="A35" s="25" t="s">
        <v>61</v>
      </c>
      <c r="B35" s="26"/>
      <c r="C35" s="26"/>
      <c r="D35" s="26"/>
      <c r="E35" s="26"/>
      <c r="F35" s="26"/>
      <c r="G35" s="26"/>
      <c r="H35" s="26"/>
      <c r="I35" s="26"/>
    </row>
    <row r="36" spans="1:9" x14ac:dyDescent="0.45">
      <c r="A36" s="26"/>
      <c r="B36" s="26"/>
      <c r="C36" s="26"/>
      <c r="D36" s="26"/>
      <c r="E36" s="26"/>
      <c r="F36" s="26"/>
      <c r="G36" s="26"/>
      <c r="H36" s="26"/>
      <c r="I36" s="26"/>
    </row>
  </sheetData>
  <mergeCells count="7">
    <mergeCell ref="A2:I2"/>
    <mergeCell ref="A28:I28"/>
    <mergeCell ref="A35:I36"/>
    <mergeCell ref="A1:I1"/>
    <mergeCell ref="A18:I18"/>
    <mergeCell ref="A4:I10"/>
    <mergeCell ref="A19:I21"/>
  </mergeCells>
  <hyperlinks>
    <hyperlink ref="A13" r:id="rId1" xr:uid="{00000000-0004-0000-0100-000000000000}"/>
    <hyperlink ref="A14" r:id="rId2" xr:uid="{00000000-0004-0000-0100-000001000000}"/>
    <hyperlink ref="A16" r:id="rId3" xr:uid="{00000000-0004-0000-0100-000002000000}"/>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38F26B75A3A48140ABA60A7BF1260E98" ma:contentTypeVersion="13" ma:contentTypeDescription="Luo uusi asiakirja." ma:contentTypeScope="" ma:versionID="02f79a870e7a186d97bb2fe89cbc2466">
  <xsd:schema xmlns:xsd="http://www.w3.org/2001/XMLSchema" xmlns:xs="http://www.w3.org/2001/XMLSchema" xmlns:p="http://schemas.microsoft.com/office/2006/metadata/properties" xmlns:ns2="9e0da31f-104f-424f-8ea1-ad8b2d6ec25e" xmlns:ns3="b5ff1e7d-e6cb-4a04-a5b0-7f8a300d54ef" targetNamespace="http://schemas.microsoft.com/office/2006/metadata/properties" ma:root="true" ma:fieldsID="525d8107e232e80041161b1047eaa3a1" ns2:_="" ns3:_="">
    <xsd:import namespace="9e0da31f-104f-424f-8ea1-ad8b2d6ec25e"/>
    <xsd:import namespace="b5ff1e7d-e6cb-4a04-a5b0-7f8a300d54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0da31f-104f-424f-8ea1-ad8b2d6ec2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Kuvien tunnisteet" ma:readOnly="false" ma:fieldId="{5cf76f15-5ced-4ddc-b409-7134ff3c332f}" ma:taxonomyMulti="true" ma:sspId="2bed9a85-9c48-4996-a668-bb092f77b2f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ff1e7d-e6cb-4a04-a5b0-7f8a300d54e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72bb108-f32f-4a5f-8efe-46d827c1662a}" ma:internalName="TaxCatchAll" ma:showField="CatchAllData" ma:web="b5ff1e7d-e6cb-4a04-a5b0-7f8a300d5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5ff1e7d-e6cb-4a04-a5b0-7f8a300d54ef" xsi:nil="true"/>
    <lcf76f155ced4ddcb4097134ff3c332f xmlns="9e0da31f-104f-424f-8ea1-ad8b2d6ec25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1549FD-6F51-4224-AFAA-0BE121494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0da31f-104f-424f-8ea1-ad8b2d6ec25e"/>
    <ds:schemaRef ds:uri="b5ff1e7d-e6cb-4a04-a5b0-7f8a300d5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A0581B-1D55-4294-9D3A-13153639F37D}">
  <ds:schemaRefs>
    <ds:schemaRef ds:uri="http://schemas.microsoft.com/office/2006/metadata/properties"/>
    <ds:schemaRef ds:uri="http://schemas.microsoft.com/office/infopath/2007/PartnerControls"/>
    <ds:schemaRef ds:uri="b5ff1e7d-e6cb-4a04-a5b0-7f8a300d54ef"/>
    <ds:schemaRef ds:uri="9e0da31f-104f-424f-8ea1-ad8b2d6ec25e"/>
  </ds:schemaRefs>
</ds:datastoreItem>
</file>

<file path=customXml/itemProps3.xml><?xml version="1.0" encoding="utf-8"?>
<ds:datastoreItem xmlns:ds="http://schemas.openxmlformats.org/officeDocument/2006/customXml" ds:itemID="{EF7D706B-7A32-468B-A060-7A4366C883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Entry</vt:lpstr>
      <vt:lpstr>Instructions &amp; 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Gagan Kumar</cp:lastModifiedBy>
  <dcterms:created xsi:type="dcterms:W3CDTF">2026-05-15T11:22:51Z</dcterms:created>
  <dcterms:modified xsi:type="dcterms:W3CDTF">2026-06-18T16:32:24Z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0x01010038F26B75A3A48140ABA60A7BF1260E98</vt:lpwstr>
  </property>
  <property fmtid="{D5CDD505-2E9C-101B-9397-08002B2CF9AE}" pid="3" name="MediaServiceImageTags">
    <vt:lpwstr/>
  </property>
</Properties>
</file>